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ООО УК ЖИЛИЩНИК\Жилищник 4593\Анализ\Теплоснабжение\Сквозные расчеты\Экономия по ОДПУ\2022\Перерасчет за отопление 2022 инф. для размещения на сайт\"/>
    </mc:Choice>
  </mc:AlternateContent>
  <bookViews>
    <workbookView xWindow="0" yWindow="0" windowWidth="28800" windowHeight="12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K23" i="1" l="1"/>
  <c r="K12" i="1"/>
  <c r="K13" i="1"/>
  <c r="K14" i="1"/>
  <c r="K15" i="1"/>
  <c r="K11" i="1"/>
</calcChain>
</file>

<file path=xl/sharedStrings.xml><?xml version="1.0" encoding="utf-8"?>
<sst xmlns="http://schemas.openxmlformats.org/spreadsheetml/2006/main" count="40" uniqueCount="36">
  <si>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</si>
  <si>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</si>
  <si>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</si>
  <si>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</si>
  <si>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</si>
  <si>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</si>
  <si>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</si>
  <si>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</si>
  <si>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</si>
  <si>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</si>
  <si>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</si>
  <si>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</si>
  <si>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</si>
  <si>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</si>
  <si>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</si>
  <si>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</si>
  <si>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</si>
  <si>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</si>
  <si>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</si>
  <si>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</si>
  <si>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</si>
  <si>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</si>
  <si>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</si>
  <si>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</si>
  <si>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</si>
  <si>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</si>
  <si>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</si>
  <si>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</si>
  <si>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</si>
  <si>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</si>
  <si>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Директор ООО "УК "Жилищник"</t>
  </si>
  <si>
    <t>Кончаев М.С.</t>
  </si>
  <si>
    <t>ПЕРЕРАСЧЕТ  ЗА ОТОПЛЕНИЕ ЗА 2022 год</t>
  </si>
  <si>
    <t>Норматив среднесложившийся за 2021 год</t>
  </si>
  <si>
    <t>Расход Гкал на 1 м2 , 
исходя из показаний ОДПУ в 2022 г ( на 2023 г)</t>
  </si>
  <si>
    <t>ОКТЯБРЬСКИЙ, 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</si>
</sst>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_-* #,##0.00_р_._-;\-* #,##0.00_р_._-;_-* &quot;-&quot;??_р_._-;_-@_-"/>
    <numFmt numFmtId="170" formatCode="0.00000"/>
  </numFmts>
  <fonts count="7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23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0" fontId="6" fillId="0" borderId="0"/>
  </cellStyleXfs>
  <cellXfs count="53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3" borderId="15" xfId="1" applyFont="1" applyFill="1" applyBorder="1" applyAlignment="1">
      <alignment horizontal="left" vertical="center"/>
    </xf>
    <xf numFmtId="167" fontId="5" fillId="4" borderId="12" xfId="1" applyNumberFormat="1" applyFont="1" applyFill="1" applyBorder="1" applyAlignment="1">
      <alignment horizontal="center" vertical="center"/>
    </xf>
    <xf numFmtId="164" fontId="5" fillId="4" borderId="13" xfId="1" applyFont="1" applyFill="1" applyBorder="1" applyAlignment="1">
      <alignment horizontal="center" vertical="center"/>
    </xf>
    <xf numFmtId="168" fontId="5" fillId="4" borderId="12" xfId="1" applyNumberFormat="1" applyFont="1" applyFill="1" applyBorder="1" applyAlignment="1">
      <alignment horizontal="center" vertical="center"/>
    </xf>
    <xf numFmtId="167" fontId="4" fillId="2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9" fontId="5" fillId="4" borderId="12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2" fillId="5" borderId="19" xfId="0" applyFont="1" applyFill="1" applyBorder="1" applyAlignment="1">
      <alignment horizontal="center" vertical="top"/>
    </xf>
    <xf numFmtId="164" fontId="4" fillId="5" borderId="20" xfId="1" applyFont="1" applyFill="1" applyBorder="1" applyAlignment="1">
      <alignment horizontal="center" vertical="center"/>
    </xf>
    <xf numFmtId="170" fontId="4" fillId="0" borderId="20" xfId="1" applyNumberFormat="1" applyFont="1" applyBorder="1" applyAlignment="1">
      <alignment horizontal="center" vertical="center"/>
    </xf>
    <xf numFmtId="170" fontId="5" fillId="4" borderId="13" xfId="1" applyNumberFormat="1" applyFont="1" applyFill="1" applyBorder="1" applyAlignment="1">
      <alignment horizontal="center" vertical="center"/>
    </xf>
    <xf numFmtId="0" fontId="4" fillId="0" borderId="21" xfId="0" applyFont="1" applyBorder="1" applyAlignment="1">
      <alignment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3"/>
    <cellStyle name="Финансовый" xfId="1" builtin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6"/>
  <sheetViews>
    <sheetView tabSelected="1" zoomScale="80" zoomScaleNormal="80" workbookViewId="0">
      <pane xSplit="2" topLeftCell="C1" activePane="topRight" state="frozen"/>
      <selection activeCell="D206" sqref="D206"/>
      <selection pane="topRight" activeCell="J28" sqref="J28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9.140625" style="1" customWidth="1"/>
    <col min="5" max="5" width="13.5703125" style="1" customWidth="1"/>
    <col min="6" max="6" width="11.5703125" style="1" customWidth="1"/>
    <col min="7" max="7" width="10.28515625" style="1" bestFit="1" customWidth="1"/>
    <col min="8" max="8" width="10.140625" style="1" customWidth="1"/>
    <col min="9" max="9" width="11.7109375" style="1" bestFit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9" t="s">
        <v>32</v>
      </c>
      <c r="C2" s="39"/>
      <c r="D2" s="39"/>
      <c r="E2" s="39"/>
      <c r="F2" s="39"/>
      <c r="G2" s="39"/>
      <c r="H2" s="39"/>
      <c r="I2" s="39"/>
      <c r="J2" s="39"/>
      <c r="K2" s="39"/>
      <c r="L2" s="39"/>
    </row>
    <row r="4" spans="2:12" ht="15" x14ac:dyDescent="0.25">
      <c r="B4" s="40" t="s">
        <v>0</v>
      </c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2:12" ht="15" x14ac:dyDescent="0.25">
      <c r="H5" s="4"/>
      <c r="I5" s="4"/>
    </row>
    <row r="6" spans="2:12" ht="15" x14ac:dyDescent="0.25">
      <c r="C6" s="3" t="s">
        <v>1</v>
      </c>
      <c r="D6" s="37" t="s">
        <v>35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41" t="s">
        <v>2</v>
      </c>
      <c r="C8" s="43" t="s">
        <v>3</v>
      </c>
      <c r="D8" s="44"/>
      <c r="E8" s="47" t="s">
        <v>4</v>
      </c>
      <c r="F8" s="44" t="s">
        <v>33</v>
      </c>
      <c r="G8" s="44" t="s">
        <v>5</v>
      </c>
      <c r="H8" s="44"/>
      <c r="I8" s="49"/>
      <c r="J8" s="50" t="s">
        <v>6</v>
      </c>
      <c r="K8" s="52" t="s">
        <v>34</v>
      </c>
      <c r="L8" s="38" t="s">
        <v>7</v>
      </c>
    </row>
    <row r="9" spans="2:12" s="13" customFormat="1" ht="78" customHeight="1" x14ac:dyDescent="0.25">
      <c r="B9" s="42"/>
      <c r="C9" s="45"/>
      <c r="D9" s="46"/>
      <c r="E9" s="48"/>
      <c r="F9" s="46"/>
      <c r="G9" s="11" t="s">
        <v>8</v>
      </c>
      <c r="H9" s="11" t="s">
        <v>9</v>
      </c>
      <c r="I9" s="12" t="s">
        <v>10</v>
      </c>
      <c r="J9" s="51"/>
      <c r="K9" s="52"/>
      <c r="L9" s="38"/>
    </row>
    <row r="10" spans="2:12" s="20" customFormat="1" ht="15" customHeight="1" x14ac:dyDescent="0.25">
      <c r="B10" s="14"/>
      <c r="C10" s="15" t="s">
        <v>11</v>
      </c>
      <c r="D10" s="33" t="s">
        <v>12</v>
      </c>
      <c r="E10" s="16" t="s">
        <v>13</v>
      </c>
      <c r="F10" s="16" t="s">
        <v>14</v>
      </c>
      <c r="G10" s="16" t="s">
        <v>15</v>
      </c>
      <c r="H10" s="16" t="s">
        <v>15</v>
      </c>
      <c r="I10" s="16" t="s">
        <v>15</v>
      </c>
      <c r="J10" s="17" t="s">
        <v>16</v>
      </c>
      <c r="K10" s="18" t="s">
        <v>14</v>
      </c>
      <c r="L10" s="19" t="s">
        <v>16</v>
      </c>
    </row>
    <row r="11" spans="2:12" s="24" customFormat="1" ht="27.75" customHeight="1" x14ac:dyDescent="0.25">
      <c r="B11" s="21" t="s">
        <v>17</v>
      </c>
      <c r="C11" s="29">
        <v>169.42950000000002</v>
      </c>
      <c r="D11" s="34">
        <v>155069.73000000001</v>
      </c>
      <c r="E11" s="30">
        <v>7089.0999999999967</v>
      </c>
      <c r="F11" s="29">
        <v>2.0999999999999984E-2</v>
      </c>
      <c r="G11" s="22">
        <v>850</v>
      </c>
      <c r="H11" s="22">
        <v>1060.46</v>
      </c>
      <c r="I11" s="22">
        <v>1806.71</v>
      </c>
      <c r="J11" s="22">
        <v>136253.89000000001</v>
      </c>
      <c r="K11" s="35">
        <f>C11/E11</f>
        <v>2.3900001410616312E-2</v>
      </c>
      <c r="L11" s="23">
        <v>-18815.839999999997</v>
      </c>
    </row>
    <row r="12" spans="2:12" s="24" customFormat="1" ht="27.75" customHeight="1" x14ac:dyDescent="0.25">
      <c r="B12" s="21" t="s">
        <v>18</v>
      </c>
      <c r="C12" s="29">
        <v>169.42950000000002</v>
      </c>
      <c r="D12" s="34">
        <v>155079.28</v>
      </c>
      <c r="E12" s="30">
        <v>7089.0999999999967</v>
      </c>
      <c r="F12" s="29">
        <v>2.0999999999999984E-2</v>
      </c>
      <c r="G12" s="22">
        <v>850</v>
      </c>
      <c r="H12" s="22">
        <v>1060.46</v>
      </c>
      <c r="I12" s="22">
        <v>1806.71</v>
      </c>
      <c r="J12" s="22">
        <v>136262.28000000003</v>
      </c>
      <c r="K12" s="35">
        <f t="shared" ref="K12:K15" si="0">C12/E12</f>
        <v>2.3900001410616312E-2</v>
      </c>
      <c r="L12" s="23">
        <v>-18816.999999999971</v>
      </c>
    </row>
    <row r="13" spans="2:12" s="24" customFormat="1" ht="27.75" customHeight="1" x14ac:dyDescent="0.25">
      <c r="B13" s="21" t="s">
        <v>19</v>
      </c>
      <c r="C13" s="29">
        <v>169.42949999999999</v>
      </c>
      <c r="D13" s="34">
        <v>156165.81</v>
      </c>
      <c r="E13" s="30">
        <v>7089.0999899999997</v>
      </c>
      <c r="F13" s="29">
        <v>2.0999999999999987E-2</v>
      </c>
      <c r="G13" s="22">
        <v>850</v>
      </c>
      <c r="H13" s="22">
        <v>1060.46</v>
      </c>
      <c r="I13" s="22">
        <v>1806.71</v>
      </c>
      <c r="J13" s="22">
        <v>137216.88</v>
      </c>
      <c r="K13" s="35">
        <f t="shared" si="0"/>
        <v>2.3900001444330028E-2</v>
      </c>
      <c r="L13" s="23">
        <v>-18948.929999999993</v>
      </c>
    </row>
    <row r="14" spans="2:12" s="24" customFormat="1" ht="27.75" customHeight="1" x14ac:dyDescent="0.25">
      <c r="B14" s="21" t="s">
        <v>20</v>
      </c>
      <c r="C14" s="29">
        <v>103.8968</v>
      </c>
      <c r="D14" s="34">
        <v>95827.9</v>
      </c>
      <c r="E14" s="30">
        <v>7089.0999999999995</v>
      </c>
      <c r="F14" s="29">
        <v>2.0999999999999987E-2</v>
      </c>
      <c r="G14" s="22">
        <v>850</v>
      </c>
      <c r="H14" s="22">
        <v>1060.46</v>
      </c>
      <c r="I14" s="22">
        <v>1806.71</v>
      </c>
      <c r="J14" s="22">
        <v>137309.59000000003</v>
      </c>
      <c r="K14" s="35">
        <f t="shared" si="0"/>
        <v>1.4655851941713335E-2</v>
      </c>
      <c r="L14" s="23">
        <v>41481.690000000031</v>
      </c>
    </row>
    <row r="15" spans="2:12" s="24" customFormat="1" ht="27.75" customHeight="1" x14ac:dyDescent="0.25">
      <c r="B15" s="21" t="s">
        <v>21</v>
      </c>
      <c r="C15" s="29">
        <v>96.439599999999999</v>
      </c>
      <c r="D15" s="34">
        <v>88935.32</v>
      </c>
      <c r="E15" s="30">
        <v>7089.0999999999995</v>
      </c>
      <c r="F15" s="29">
        <v>2.0999999999999987E-2</v>
      </c>
      <c r="G15" s="22">
        <v>850</v>
      </c>
      <c r="H15" s="22">
        <v>1060.46</v>
      </c>
      <c r="I15" s="22">
        <v>1806.71</v>
      </c>
      <c r="J15" s="22">
        <v>137287.04000000001</v>
      </c>
      <c r="K15" s="35">
        <f t="shared" si="0"/>
        <v>1.3603927155774359E-2</v>
      </c>
      <c r="L15" s="23">
        <v>48351.72</v>
      </c>
    </row>
    <row r="16" spans="2:12" s="24" customFormat="1" ht="27.75" customHeight="1" x14ac:dyDescent="0.25">
      <c r="B16" s="21" t="s">
        <v>22</v>
      </c>
      <c r="C16" s="29">
        <v>0</v>
      </c>
      <c r="D16" s="34">
        <v>0</v>
      </c>
      <c r="E16" s="30">
        <v>0</v>
      </c>
      <c r="F16" s="29">
        <v>0</v>
      </c>
      <c r="G16" s="22">
        <v>850</v>
      </c>
      <c r="H16" s="22">
        <v>1060.46</v>
      </c>
      <c r="I16" s="22">
        <v>1806.71</v>
      </c>
      <c r="J16" s="22">
        <v>0</v>
      </c>
      <c r="K16" s="22">
        <v>0</v>
      </c>
      <c r="L16" s="23">
        <v>0</v>
      </c>
    </row>
    <row r="17" spans="2:12" s="24" customFormat="1" ht="27.75" customHeight="1" x14ac:dyDescent="0.25">
      <c r="B17" s="21" t="s">
        <v>23</v>
      </c>
      <c r="C17" s="29">
        <v>0</v>
      </c>
      <c r="D17" s="34">
        <v>0</v>
      </c>
      <c r="E17" s="30">
        <v>0</v>
      </c>
      <c r="F17" s="29">
        <v>0</v>
      </c>
      <c r="G17" s="22">
        <v>977.5</v>
      </c>
      <c r="H17" s="22">
        <v>1219.53</v>
      </c>
      <c r="I17" s="22">
        <v>1931.38</v>
      </c>
      <c r="J17" s="22">
        <v>0</v>
      </c>
      <c r="K17" s="22">
        <v>0</v>
      </c>
      <c r="L17" s="23">
        <v>0</v>
      </c>
    </row>
    <row r="18" spans="2:12" s="24" customFormat="1" ht="27.75" customHeight="1" x14ac:dyDescent="0.25">
      <c r="B18" s="21" t="s">
        <v>24</v>
      </c>
      <c r="C18" s="29">
        <v>0</v>
      </c>
      <c r="D18" s="34">
        <v>0</v>
      </c>
      <c r="E18" s="30">
        <v>0</v>
      </c>
      <c r="F18" s="29">
        <v>0</v>
      </c>
      <c r="G18" s="22">
        <v>977.5</v>
      </c>
      <c r="H18" s="22">
        <v>1219.53</v>
      </c>
      <c r="I18" s="22">
        <v>1931.38</v>
      </c>
      <c r="J18" s="22">
        <v>0</v>
      </c>
      <c r="K18" s="22">
        <v>0</v>
      </c>
      <c r="L18" s="23">
        <v>0</v>
      </c>
    </row>
    <row r="19" spans="2:12" s="24" customFormat="1" ht="27.75" customHeight="1" x14ac:dyDescent="0.25">
      <c r="B19" s="21" t="s">
        <v>25</v>
      </c>
      <c r="C19" s="29">
        <v>0</v>
      </c>
      <c r="D19" s="34">
        <v>0</v>
      </c>
      <c r="E19" s="30">
        <v>0</v>
      </c>
      <c r="F19" s="29">
        <v>0</v>
      </c>
      <c r="G19" s="22">
        <v>977.5</v>
      </c>
      <c r="H19" s="22">
        <v>1219.53</v>
      </c>
      <c r="I19" s="22">
        <v>1931.38</v>
      </c>
      <c r="J19" s="22">
        <v>0</v>
      </c>
      <c r="K19" s="22">
        <v>0</v>
      </c>
      <c r="L19" s="23">
        <v>0</v>
      </c>
    </row>
    <row r="20" spans="2:12" s="24" customFormat="1" ht="27.75" customHeight="1" x14ac:dyDescent="0.25">
      <c r="B20" s="21" t="s">
        <v>26</v>
      </c>
      <c r="C20" s="29">
        <v>0</v>
      </c>
      <c r="D20" s="34">
        <v>0</v>
      </c>
      <c r="E20" s="30">
        <v>0</v>
      </c>
      <c r="F20" s="29">
        <v>0</v>
      </c>
      <c r="G20" s="22">
        <v>977.5</v>
      </c>
      <c r="H20" s="22">
        <v>1219.53</v>
      </c>
      <c r="I20" s="22">
        <v>1931.38</v>
      </c>
      <c r="J20" s="22">
        <v>0</v>
      </c>
      <c r="K20" s="22">
        <v>0</v>
      </c>
      <c r="L20" s="23">
        <v>0</v>
      </c>
    </row>
    <row r="21" spans="2:12" s="24" customFormat="1" ht="27.75" customHeight="1" x14ac:dyDescent="0.25">
      <c r="B21" s="21" t="s">
        <v>27</v>
      </c>
      <c r="C21" s="29">
        <v>0</v>
      </c>
      <c r="D21" s="34">
        <v>0</v>
      </c>
      <c r="E21" s="30">
        <v>0</v>
      </c>
      <c r="F21" s="29">
        <v>0</v>
      </c>
      <c r="G21" s="22">
        <v>977.5</v>
      </c>
      <c r="H21" s="22">
        <v>1219.53</v>
      </c>
      <c r="I21" s="22">
        <v>1931.38</v>
      </c>
      <c r="J21" s="22">
        <v>0</v>
      </c>
      <c r="K21" s="22">
        <v>0</v>
      </c>
      <c r="L21" s="23">
        <v>0</v>
      </c>
    </row>
    <row r="22" spans="2:12" s="24" customFormat="1" ht="27.75" customHeight="1" x14ac:dyDescent="0.25">
      <c r="B22" s="21" t="s">
        <v>28</v>
      </c>
      <c r="C22" s="29">
        <v>0</v>
      </c>
      <c r="D22" s="34">
        <v>0</v>
      </c>
      <c r="E22" s="30">
        <v>0</v>
      </c>
      <c r="F22" s="29">
        <v>0</v>
      </c>
      <c r="G22" s="22">
        <v>977.5</v>
      </c>
      <c r="H22" s="22">
        <v>1219.53</v>
      </c>
      <c r="I22" s="22">
        <v>1931.38</v>
      </c>
      <c r="J22" s="22">
        <v>0</v>
      </c>
      <c r="K22" s="22">
        <v>0</v>
      </c>
      <c r="L22" s="23">
        <v>0</v>
      </c>
    </row>
    <row r="23" spans="2:12" s="24" customFormat="1" ht="18.75" customHeight="1" x14ac:dyDescent="0.25">
      <c r="B23" s="25" t="s">
        <v>29</v>
      </c>
      <c r="C23" s="26">
        <v>708.62490000000003</v>
      </c>
      <c r="D23" s="26">
        <v>651078.04</v>
      </c>
      <c r="E23" s="31">
        <v>35445.499989999989</v>
      </c>
      <c r="F23" s="28">
        <v>2.0999999999999987E-2</v>
      </c>
      <c r="G23" s="27"/>
      <c r="H23" s="27"/>
      <c r="I23" s="27"/>
      <c r="J23" s="27">
        <v>684329.68000000017</v>
      </c>
      <c r="K23" s="36">
        <f>C23/E23</f>
        <v>1.9991956671507521E-2</v>
      </c>
      <c r="L23" s="27">
        <v>33251.640000000072</v>
      </c>
    </row>
    <row r="26" spans="2:12" ht="18.75" customHeight="1" x14ac:dyDescent="0.25">
      <c r="D26" s="32" t="s">
        <v>30</v>
      </c>
      <c r="K26" s="1" t="s">
        <v>31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94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Шаповалова Татьяна Витальевна</cp:lastModifiedBy>
  <cp:lastPrinted>2023-02-07T04:52:34Z</cp:lastPrinted>
  <dcterms:created xsi:type="dcterms:W3CDTF">2018-04-09T01:58:38Z</dcterms:created>
  <dcterms:modified xsi:type="dcterms:W3CDTF">2023-03-29T08:51:42Z</dcterms:modified>
</cp:coreProperties>
</file>